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8730" activeTab="0"/>
  </bookViews>
  <sheets>
    <sheet name="SENIORbowl" sheetId="1" r:id="rId1"/>
    <sheet name="Rødovre" sheetId="2" r:id="rId2"/>
  </sheets>
  <definedNames/>
  <calcPr fullCalcOnLoad="1"/>
</workbook>
</file>

<file path=xl/sharedStrings.xml><?xml version="1.0" encoding="utf-8"?>
<sst xmlns="http://schemas.openxmlformats.org/spreadsheetml/2006/main" count="167" uniqueCount="83">
  <si>
    <t>Antal kegler</t>
  </si>
  <si>
    <t>I alt</t>
  </si>
  <si>
    <t>Damer</t>
  </si>
  <si>
    <t>Herrer</t>
  </si>
  <si>
    <t>Point</t>
  </si>
  <si>
    <t>NR</t>
  </si>
  <si>
    <t>Samlet pointtal</t>
  </si>
  <si>
    <t>GN-snit</t>
  </si>
  <si>
    <t>Bane</t>
  </si>
  <si>
    <t>Fornavn</t>
  </si>
  <si>
    <t>Efternavn</t>
  </si>
  <si>
    <t>SENIORbowl</t>
  </si>
  <si>
    <t>Antal spillere</t>
  </si>
  <si>
    <t>Pointtavle Damer</t>
  </si>
  <si>
    <t>Pointtavle Herrer</t>
  </si>
  <si>
    <t>Andersen</t>
  </si>
  <si>
    <t>Pedersen</t>
  </si>
  <si>
    <t>Jensen</t>
  </si>
  <si>
    <t>Nielsen</t>
  </si>
  <si>
    <t>Hansen</t>
  </si>
  <si>
    <t>Inge</t>
  </si>
  <si>
    <t>Rødovre</t>
  </si>
  <si>
    <t xml:space="preserve">Åse </t>
  </si>
  <si>
    <t>Betzer</t>
  </si>
  <si>
    <t xml:space="preserve">Lonnie </t>
  </si>
  <si>
    <t>Sieck</t>
  </si>
  <si>
    <t xml:space="preserve">Connie </t>
  </si>
  <si>
    <t>Gothjælpsen</t>
  </si>
  <si>
    <t xml:space="preserve">Jytte </t>
  </si>
  <si>
    <t>Malmberg</t>
  </si>
  <si>
    <t xml:space="preserve">Finn </t>
  </si>
  <si>
    <t xml:space="preserve">Flemming </t>
  </si>
  <si>
    <t>Friborg</t>
  </si>
  <si>
    <t>Holmegaard</t>
  </si>
  <si>
    <t xml:space="preserve">Zenia </t>
  </si>
  <si>
    <t>Mikkelsen</t>
  </si>
  <si>
    <t>Annie</t>
  </si>
  <si>
    <t>Erling</t>
  </si>
  <si>
    <t>Runa</t>
  </si>
  <si>
    <t>John R.</t>
  </si>
  <si>
    <t>Birthe</t>
  </si>
  <si>
    <t>Petersen</t>
  </si>
  <si>
    <t>Bente</t>
  </si>
  <si>
    <t xml:space="preserve">Torben </t>
  </si>
  <si>
    <t>Sørensen</t>
  </si>
  <si>
    <t>Mogens</t>
  </si>
  <si>
    <t>Rita</t>
  </si>
  <si>
    <t xml:space="preserve">Ove </t>
  </si>
  <si>
    <t>Thrane</t>
  </si>
  <si>
    <t>Grethe K.</t>
  </si>
  <si>
    <t>Egon</t>
  </si>
  <si>
    <t>Dorte</t>
  </si>
  <si>
    <t>Kettner</t>
  </si>
  <si>
    <t>Voigts</t>
  </si>
  <si>
    <t>Karin</t>
  </si>
  <si>
    <t>Ole</t>
  </si>
  <si>
    <t>Jørgen</t>
  </si>
  <si>
    <t>Brusen</t>
  </si>
  <si>
    <t xml:space="preserve">Karin </t>
  </si>
  <si>
    <t>SENIORbowl  01.02.2019</t>
  </si>
  <si>
    <t>Rødovre 01.02.2019</t>
  </si>
  <si>
    <t>Jette A.</t>
  </si>
  <si>
    <t>Jarmer</t>
  </si>
  <si>
    <t>Edith</t>
  </si>
  <si>
    <t>Knudsen</t>
  </si>
  <si>
    <t xml:space="preserve">Anne Grethe </t>
  </si>
  <si>
    <t>Bjarne W</t>
  </si>
  <si>
    <t>Laursen</t>
  </si>
  <si>
    <t>Jette Borre</t>
  </si>
  <si>
    <t>Juul</t>
  </si>
  <si>
    <t>Hansson</t>
  </si>
  <si>
    <t>Gunhild</t>
  </si>
  <si>
    <t>Jes</t>
  </si>
  <si>
    <t xml:space="preserve">Sindal </t>
  </si>
  <si>
    <t>Svend Erik</t>
  </si>
  <si>
    <t>Hanne</t>
  </si>
  <si>
    <t>Jacobsen</t>
  </si>
  <si>
    <t>K. Andersen</t>
  </si>
  <si>
    <t>Peter B.</t>
  </si>
  <si>
    <t>Janum</t>
  </si>
  <si>
    <t>Jytte</t>
  </si>
  <si>
    <t>Møller</t>
  </si>
  <si>
    <t>S</t>
  </si>
</sst>
</file>

<file path=xl/styles.xml><?xml version="1.0" encoding="utf-8"?>
<styleSheet xmlns="http://schemas.openxmlformats.org/spreadsheetml/2006/main">
  <numFmts count="2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  <numFmt numFmtId="178" formatCode="0.000"/>
    <numFmt numFmtId="179" formatCode="0.000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&quot;Sandt&quot;;&quot;Sandt&quot;;&quot;Falsk&quot;"/>
  </numFmts>
  <fonts count="63">
    <font>
      <sz val="10"/>
      <name val="Arial"/>
      <family val="0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56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Tahoma"/>
      <family val="2"/>
    </font>
    <font>
      <sz val="10"/>
      <name val="Ariel"/>
      <family val="0"/>
    </font>
    <font>
      <sz val="10"/>
      <color indexed="8"/>
      <name val="Ariel"/>
      <family val="0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12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0" borderId="3" applyNumberFormat="0" applyAlignment="0" applyProtection="0"/>
    <xf numFmtId="0" fontId="1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44" fillId="0" borderId="0">
      <alignment/>
      <protection/>
    </xf>
    <xf numFmtId="0" fontId="53" fillId="21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70" fontId="4" fillId="34" borderId="10" xfId="62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4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6" fillId="35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170" fontId="6" fillId="34" borderId="10" xfId="62" applyFon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70" fontId="6" fillId="0" borderId="0" xfId="62" applyFont="1" applyBorder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1" fillId="37" borderId="14" xfId="0" applyFont="1" applyFill="1" applyBorder="1" applyAlignment="1">
      <alignment horizontal="center"/>
    </xf>
    <xf numFmtId="0" fontId="17" fillId="37" borderId="14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21" fillId="37" borderId="10" xfId="0" applyFont="1" applyFill="1" applyBorder="1" applyAlignment="1">
      <alignment horizontal="center"/>
    </xf>
    <xf numFmtId="0" fontId="17" fillId="37" borderId="10" xfId="0" applyFont="1" applyFill="1" applyBorder="1" applyAlignment="1">
      <alignment/>
    </xf>
    <xf numFmtId="0" fontId="18" fillId="35" borderId="15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left"/>
    </xf>
    <xf numFmtId="0" fontId="18" fillId="35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0" xfId="0" applyFont="1" applyFill="1" applyBorder="1" applyAlignment="1">
      <alignment/>
    </xf>
    <xf numFmtId="0" fontId="6" fillId="35" borderId="0" xfId="0" applyFont="1" applyFill="1" applyAlignment="1">
      <alignment horizontal="center"/>
    </xf>
    <xf numFmtId="0" fontId="21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21" fillId="35" borderId="0" xfId="0" applyFont="1" applyFill="1" applyAlignment="1">
      <alignment horizontal="center"/>
    </xf>
    <xf numFmtId="0" fontId="17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3" fillId="37" borderId="0" xfId="0" applyFont="1" applyFill="1" applyAlignment="1">
      <alignment horizontal="center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4" fontId="17" fillId="35" borderId="10" xfId="0" applyNumberFormat="1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21" fillId="35" borderId="10" xfId="0" applyNumberFormat="1" applyFont="1" applyFill="1" applyBorder="1" applyAlignment="1">
      <alignment/>
    </xf>
    <xf numFmtId="0" fontId="21" fillId="0" borderId="0" xfId="0" applyFont="1" applyAlignment="1">
      <alignment horizontal="center"/>
    </xf>
    <xf numFmtId="4" fontId="21" fillId="35" borderId="10" xfId="0" applyNumberFormat="1" applyFont="1" applyFill="1" applyBorder="1" applyAlignment="1">
      <alignment/>
    </xf>
    <xf numFmtId="0" fontId="21" fillId="35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170" fontId="6" fillId="0" borderId="18" xfId="62" applyFont="1" applyBorder="1" applyAlignment="1">
      <alignment/>
    </xf>
    <xf numFmtId="0" fontId="61" fillId="35" borderId="10" xfId="0" applyFont="1" applyFill="1" applyBorder="1" applyAlignment="1">
      <alignment vertical="top" wrapText="1"/>
    </xf>
    <xf numFmtId="0" fontId="6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0" fontId="1" fillId="35" borderId="10" xfId="62" applyNumberFormat="1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/>
    </xf>
    <xf numFmtId="0" fontId="62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33" borderId="19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6" fillId="0" borderId="20" xfId="0" applyFont="1" applyBorder="1" applyAlignment="1">
      <alignment/>
    </xf>
    <xf numFmtId="0" fontId="19" fillId="33" borderId="13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6" fillId="0" borderId="21" xfId="0" applyFont="1" applyBorder="1" applyAlignment="1">
      <alignment/>
    </xf>
    <xf numFmtId="0" fontId="18" fillId="33" borderId="19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0" borderId="19" xfId="0" applyFont="1" applyBorder="1" applyAlignment="1">
      <alignment/>
    </xf>
    <xf numFmtId="0" fontId="24" fillId="35" borderId="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1" fillId="35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/>
    </xf>
    <xf numFmtId="170" fontId="21" fillId="0" borderId="14" xfId="62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0" fontId="6" fillId="0" borderId="10" xfId="62" applyFont="1" applyBorder="1" applyAlignment="1">
      <alignment/>
    </xf>
    <xf numFmtId="0" fontId="21" fillId="0" borderId="18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35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44" fillId="0" borderId="0" xfId="51">
      <alignment/>
      <protection/>
    </xf>
    <xf numFmtId="0" fontId="1" fillId="35" borderId="13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1" fillId="35" borderId="14" xfId="0" applyFont="1" applyFill="1" applyBorder="1" applyAlignment="1">
      <alignment vertical="top" wrapText="1"/>
    </xf>
    <xf numFmtId="3" fontId="21" fillId="35" borderId="10" xfId="0" applyNumberFormat="1" applyFont="1" applyFill="1" applyBorder="1" applyAlignment="1">
      <alignment/>
    </xf>
    <xf numFmtId="0" fontId="20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35" borderId="10" xfId="0" applyFill="1" applyBorder="1" applyAlignment="1">
      <alignment/>
    </xf>
    <xf numFmtId="0" fontId="6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4" fillId="37" borderId="0" xfId="0" applyFont="1" applyFill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</cellXfs>
  <cellStyles count="50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7.00390625" style="1" bestFit="1" customWidth="1"/>
    <col min="2" max="2" width="10.421875" style="1" bestFit="1" customWidth="1"/>
    <col min="3" max="3" width="16.140625" style="2" bestFit="1" customWidth="1"/>
    <col min="4" max="4" width="14.28125" style="0" bestFit="1" customWidth="1"/>
    <col min="5" max="5" width="12.28125" style="0" customWidth="1"/>
    <col min="6" max="6" width="6.57421875" style="0" customWidth="1"/>
    <col min="7" max="7" width="13.140625" style="0" bestFit="1" customWidth="1"/>
    <col min="8" max="8" width="13.421875" style="0" customWidth="1"/>
    <col min="9" max="9" width="14.28125" style="0" bestFit="1" customWidth="1"/>
  </cols>
  <sheetData>
    <row r="1" spans="1:9" ht="18">
      <c r="A1" s="7"/>
      <c r="B1" s="125" t="s">
        <v>2</v>
      </c>
      <c r="C1" s="125"/>
      <c r="D1" s="3"/>
      <c r="E1" s="80"/>
      <c r="F1" s="3"/>
      <c r="G1" s="126" t="s">
        <v>3</v>
      </c>
      <c r="H1" s="126"/>
      <c r="I1" s="3"/>
    </row>
    <row r="2" spans="1:9" ht="15.75">
      <c r="A2" s="86"/>
      <c r="B2" s="129" t="s">
        <v>59</v>
      </c>
      <c r="C2" s="129"/>
      <c r="D2" s="85"/>
      <c r="E2" s="81"/>
      <c r="F2" s="85"/>
      <c r="G2" s="129" t="s">
        <v>59</v>
      </c>
      <c r="H2" s="129"/>
      <c r="I2" s="87"/>
    </row>
    <row r="3" spans="1:9" ht="15.75">
      <c r="A3" s="20" t="s">
        <v>8</v>
      </c>
      <c r="B3" s="20" t="s">
        <v>9</v>
      </c>
      <c r="C3" s="20" t="s">
        <v>10</v>
      </c>
      <c r="D3" s="21" t="s">
        <v>0</v>
      </c>
      <c r="E3" s="82"/>
      <c r="F3" s="4" t="s">
        <v>8</v>
      </c>
      <c r="G3" s="6" t="s">
        <v>9</v>
      </c>
      <c r="H3" s="5" t="s">
        <v>10</v>
      </c>
      <c r="I3" s="4" t="s">
        <v>0</v>
      </c>
    </row>
    <row r="4" spans="2:10" s="18" customFormat="1" ht="12.75">
      <c r="B4" s="111" t="s">
        <v>49</v>
      </c>
      <c r="C4" s="111" t="s">
        <v>41</v>
      </c>
      <c r="D4" s="121">
        <v>457</v>
      </c>
      <c r="E4" s="98"/>
      <c r="F4" s="122"/>
      <c r="G4" s="111" t="s">
        <v>43</v>
      </c>
      <c r="H4" s="111" t="s">
        <v>44</v>
      </c>
      <c r="I4" s="121">
        <v>455</v>
      </c>
      <c r="J4"/>
    </row>
    <row r="5" spans="2:9" ht="12.75">
      <c r="B5" s="111" t="s">
        <v>46</v>
      </c>
      <c r="C5" s="111" t="s">
        <v>15</v>
      </c>
      <c r="D5" s="121">
        <v>456</v>
      </c>
      <c r="E5" s="98"/>
      <c r="F5" s="109"/>
      <c r="G5" s="111" t="s">
        <v>74</v>
      </c>
      <c r="H5" s="111" t="s">
        <v>19</v>
      </c>
      <c r="I5" s="121">
        <v>449</v>
      </c>
    </row>
    <row r="6" spans="2:9" ht="12.75">
      <c r="B6" s="111" t="s">
        <v>51</v>
      </c>
      <c r="C6" s="111" t="s">
        <v>52</v>
      </c>
      <c r="D6" s="121">
        <v>428</v>
      </c>
      <c r="E6" s="98"/>
      <c r="F6" s="109"/>
      <c r="G6" s="111" t="s">
        <v>66</v>
      </c>
      <c r="H6" s="111" t="s">
        <v>19</v>
      </c>
      <c r="I6" s="121">
        <v>425</v>
      </c>
    </row>
    <row r="7" spans="2:9" ht="12.75">
      <c r="B7" s="111" t="s">
        <v>36</v>
      </c>
      <c r="C7" s="111" t="s">
        <v>18</v>
      </c>
      <c r="D7" s="121">
        <v>408</v>
      </c>
      <c r="E7" s="98"/>
      <c r="F7" s="109"/>
      <c r="G7" s="111" t="s">
        <v>50</v>
      </c>
      <c r="H7" s="111" t="s">
        <v>16</v>
      </c>
      <c r="I7" s="121">
        <v>421</v>
      </c>
    </row>
    <row r="8" spans="2:9" ht="12.75">
      <c r="B8" s="111" t="s">
        <v>20</v>
      </c>
      <c r="C8" s="111" t="s">
        <v>16</v>
      </c>
      <c r="D8" s="121">
        <v>395</v>
      </c>
      <c r="E8" s="98"/>
      <c r="F8" s="109"/>
      <c r="G8" s="111" t="s">
        <v>72</v>
      </c>
      <c r="H8" s="111" t="s">
        <v>73</v>
      </c>
      <c r="I8" s="121">
        <v>394</v>
      </c>
    </row>
    <row r="9" spans="2:9" ht="12.75">
      <c r="B9" s="111" t="s">
        <v>71</v>
      </c>
      <c r="C9" s="111" t="s">
        <v>16</v>
      </c>
      <c r="D9" s="121">
        <v>388</v>
      </c>
      <c r="E9" s="98"/>
      <c r="F9" s="109"/>
      <c r="G9" s="111" t="s">
        <v>55</v>
      </c>
      <c r="H9" s="111" t="s">
        <v>70</v>
      </c>
      <c r="I9" s="121">
        <v>388</v>
      </c>
    </row>
    <row r="10" spans="2:9" ht="12.75">
      <c r="B10" s="111" t="s">
        <v>20</v>
      </c>
      <c r="C10" s="111" t="s">
        <v>17</v>
      </c>
      <c r="D10" s="121">
        <v>358</v>
      </c>
      <c r="E10" s="98"/>
      <c r="F10" s="109"/>
      <c r="G10" s="111" t="s">
        <v>55</v>
      </c>
      <c r="H10" s="111" t="s">
        <v>67</v>
      </c>
      <c r="I10" s="121">
        <v>361</v>
      </c>
    </row>
    <row r="11" spans="2:9" ht="12.75">
      <c r="B11" s="111" t="s">
        <v>34</v>
      </c>
      <c r="C11" s="111" t="s">
        <v>33</v>
      </c>
      <c r="D11" s="121">
        <v>348</v>
      </c>
      <c r="E11" s="98"/>
      <c r="F11" s="109"/>
      <c r="G11" s="111" t="s">
        <v>37</v>
      </c>
      <c r="H11" s="111" t="s">
        <v>69</v>
      </c>
      <c r="I11" s="121">
        <v>341</v>
      </c>
    </row>
    <row r="12" spans="2:9" ht="12.75">
      <c r="B12" s="111" t="s">
        <v>65</v>
      </c>
      <c r="C12" s="111" t="s">
        <v>18</v>
      </c>
      <c r="D12" s="121">
        <v>344</v>
      </c>
      <c r="E12" s="100"/>
      <c r="F12" s="109"/>
      <c r="G12" s="111" t="s">
        <v>47</v>
      </c>
      <c r="H12" s="111" t="s">
        <v>48</v>
      </c>
      <c r="I12" s="121">
        <v>322</v>
      </c>
    </row>
    <row r="13" spans="2:9" ht="14.25">
      <c r="B13" s="111" t="s">
        <v>68</v>
      </c>
      <c r="C13" s="111" t="s">
        <v>15</v>
      </c>
      <c r="D13" s="121">
        <v>333</v>
      </c>
      <c r="E13" s="98"/>
      <c r="F13" s="99"/>
      <c r="G13" s="109"/>
      <c r="H13" s="109"/>
      <c r="I13" s="68"/>
    </row>
    <row r="14" spans="2:9" ht="14.25">
      <c r="B14" s="111" t="s">
        <v>63</v>
      </c>
      <c r="C14" s="111" t="s">
        <v>64</v>
      </c>
      <c r="D14" s="121">
        <v>308</v>
      </c>
      <c r="E14" s="98"/>
      <c r="F14" s="99"/>
      <c r="G14" s="109"/>
      <c r="H14" s="109"/>
      <c r="I14" s="68"/>
    </row>
    <row r="15" spans="2:9" ht="14.25">
      <c r="B15" s="111" t="s">
        <v>61</v>
      </c>
      <c r="C15" s="111" t="s">
        <v>62</v>
      </c>
      <c r="D15" s="121">
        <v>291</v>
      </c>
      <c r="E15" s="98"/>
      <c r="F15" s="99"/>
      <c r="G15" s="109"/>
      <c r="H15" s="109"/>
      <c r="I15" s="68"/>
    </row>
    <row r="16" spans="2:9" ht="14.25">
      <c r="B16" s="111" t="s">
        <v>42</v>
      </c>
      <c r="C16" s="111" t="s">
        <v>15</v>
      </c>
      <c r="D16" s="121">
        <v>241</v>
      </c>
      <c r="E16" s="83"/>
      <c r="F16" s="102"/>
      <c r="G16" s="103"/>
      <c r="H16" s="107"/>
      <c r="I16" s="69"/>
    </row>
    <row r="17" spans="1:9" ht="15">
      <c r="A17" s="31" t="s">
        <v>1</v>
      </c>
      <c r="B17" s="104"/>
      <c r="C17" s="105"/>
      <c r="D17" s="123">
        <f>SUM(D4:D16)</f>
        <v>4755</v>
      </c>
      <c r="E17" s="32"/>
      <c r="F17" s="32" t="s">
        <v>1</v>
      </c>
      <c r="G17" s="106"/>
      <c r="H17" s="71"/>
      <c r="I17" s="31">
        <f>SUM(I4:I16)</f>
        <v>3556</v>
      </c>
    </row>
    <row r="18" spans="1:9" ht="15.75">
      <c r="A18" s="127" t="s">
        <v>13</v>
      </c>
      <c r="B18" s="127"/>
      <c r="C18" s="127"/>
      <c r="D18" s="127"/>
      <c r="E18" s="84"/>
      <c r="F18" s="127" t="s">
        <v>14</v>
      </c>
      <c r="G18" s="127"/>
      <c r="H18" s="127"/>
      <c r="I18" s="127"/>
    </row>
    <row r="19" spans="1:9" ht="15.75">
      <c r="A19" s="59"/>
      <c r="B19" s="128" t="s">
        <v>11</v>
      </c>
      <c r="C19" s="128"/>
      <c r="D19" s="60"/>
      <c r="E19" s="58"/>
      <c r="F19" s="59"/>
      <c r="G19" s="128" t="s">
        <v>11</v>
      </c>
      <c r="H19" s="128"/>
      <c r="I19" s="61"/>
    </row>
    <row r="20" spans="1:9" ht="15.75">
      <c r="A20" s="12"/>
      <c r="B20" s="9"/>
      <c r="C20" s="10" t="s">
        <v>2</v>
      </c>
      <c r="D20" s="13"/>
      <c r="F20" s="14"/>
      <c r="G20" s="11"/>
      <c r="H20" s="8" t="s">
        <v>3</v>
      </c>
      <c r="I20" s="17"/>
    </row>
    <row r="21" spans="1:10" ht="15.75">
      <c r="A21" s="15" t="s">
        <v>5</v>
      </c>
      <c r="B21" s="16" t="s">
        <v>9</v>
      </c>
      <c r="C21" s="16" t="s">
        <v>10</v>
      </c>
      <c r="D21" s="15" t="s">
        <v>4</v>
      </c>
      <c r="F21" s="15" t="s">
        <v>5</v>
      </c>
      <c r="G21" s="15" t="s">
        <v>9</v>
      </c>
      <c r="H21" s="22" t="s">
        <v>10</v>
      </c>
      <c r="I21" s="16" t="s">
        <v>4</v>
      </c>
      <c r="J21" s="62"/>
    </row>
    <row r="22" spans="1:9" ht="15">
      <c r="A22" s="64">
        <v>1</v>
      </c>
      <c r="B22" s="111" t="s">
        <v>49</v>
      </c>
      <c r="C22" s="111" t="s">
        <v>41</v>
      </c>
      <c r="D22" s="121">
        <v>457</v>
      </c>
      <c r="E22" s="36"/>
      <c r="F22" s="48">
        <v>1</v>
      </c>
      <c r="G22" s="111" t="s">
        <v>43</v>
      </c>
      <c r="H22" s="111" t="s">
        <v>44</v>
      </c>
      <c r="I22" s="121">
        <v>455</v>
      </c>
    </row>
    <row r="23" spans="1:9" ht="15">
      <c r="A23" s="48">
        <v>2</v>
      </c>
      <c r="B23" s="111" t="s">
        <v>46</v>
      </c>
      <c r="C23" s="111" t="s">
        <v>15</v>
      </c>
      <c r="D23" s="121">
        <v>456</v>
      </c>
      <c r="E23" s="36"/>
      <c r="F23" s="48">
        <v>2</v>
      </c>
      <c r="G23" s="111" t="s">
        <v>74</v>
      </c>
      <c r="H23" s="111" t="s">
        <v>19</v>
      </c>
      <c r="I23" s="121">
        <v>449</v>
      </c>
    </row>
    <row r="24" spans="1:9" ht="15">
      <c r="A24" s="48">
        <v>3</v>
      </c>
      <c r="B24" s="111" t="s">
        <v>51</v>
      </c>
      <c r="C24" s="111" t="s">
        <v>52</v>
      </c>
      <c r="D24" s="121">
        <v>428</v>
      </c>
      <c r="E24" s="36"/>
      <c r="F24" s="48">
        <v>3</v>
      </c>
      <c r="G24" s="111" t="s">
        <v>66</v>
      </c>
      <c r="H24" s="111" t="s">
        <v>19</v>
      </c>
      <c r="I24" s="121">
        <v>425</v>
      </c>
    </row>
    <row r="25" spans="1:9" ht="14.25">
      <c r="A25" s="66"/>
      <c r="B25" s="66"/>
      <c r="C25" s="53"/>
      <c r="D25" s="53"/>
      <c r="E25" s="36"/>
      <c r="F25" s="36"/>
      <c r="G25" s="36"/>
      <c r="H25" s="36"/>
      <c r="I25" s="36"/>
    </row>
    <row r="26" spans="1:9" ht="15">
      <c r="A26" s="66"/>
      <c r="B26" s="66"/>
      <c r="C26" s="19" t="s">
        <v>12</v>
      </c>
      <c r="D26" s="65">
        <v>22</v>
      </c>
      <c r="E26" s="36"/>
      <c r="F26" s="36"/>
      <c r="G26" s="36"/>
      <c r="H26" s="36"/>
      <c r="I26" s="36"/>
    </row>
    <row r="27" spans="1:9" ht="15">
      <c r="A27" s="66"/>
      <c r="B27" s="66"/>
      <c r="C27" s="19" t="s">
        <v>6</v>
      </c>
      <c r="D27" s="116">
        <f>D17+I17</f>
        <v>8311</v>
      </c>
      <c r="E27" s="36"/>
      <c r="F27" s="36"/>
      <c r="G27" s="36"/>
      <c r="H27" s="36"/>
      <c r="I27" s="36"/>
    </row>
    <row r="28" spans="1:9" ht="15">
      <c r="A28" s="66"/>
      <c r="B28" s="66"/>
      <c r="C28" s="57" t="s">
        <v>7</v>
      </c>
      <c r="D28" s="67">
        <f>D27/D26</f>
        <v>377.77272727272725</v>
      </c>
      <c r="E28" s="36"/>
      <c r="F28" s="36"/>
      <c r="G28" s="36"/>
      <c r="H28" s="36"/>
      <c r="I28" s="36"/>
    </row>
  </sheetData>
  <sheetProtection/>
  <mergeCells count="8">
    <mergeCell ref="B1:C1"/>
    <mergeCell ref="G1:H1"/>
    <mergeCell ref="A18:D18"/>
    <mergeCell ref="B19:C19"/>
    <mergeCell ref="B2:C2"/>
    <mergeCell ref="G2:H2"/>
    <mergeCell ref="F18:I18"/>
    <mergeCell ref="G19:H19"/>
  </mergeCells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K20" sqref="K20"/>
    </sheetView>
  </sheetViews>
  <sheetFormatPr defaultColWidth="9.140625" defaultRowHeight="12.75"/>
  <cols>
    <col min="1" max="1" width="8.140625" style="1" bestFit="1" customWidth="1"/>
    <col min="2" max="2" width="12.421875" style="1" bestFit="1" customWidth="1"/>
    <col min="3" max="3" width="16.00390625" style="2" customWidth="1"/>
    <col min="4" max="4" width="14.28125" style="0" bestFit="1" customWidth="1"/>
    <col min="5" max="5" width="12.28125" style="0" bestFit="1" customWidth="1"/>
    <col min="6" max="6" width="8.140625" style="0" bestFit="1" customWidth="1"/>
    <col min="7" max="7" width="13.7109375" style="0" customWidth="1"/>
    <col min="8" max="8" width="16.140625" style="0" bestFit="1" customWidth="1"/>
    <col min="9" max="9" width="14.28125" style="0" bestFit="1" customWidth="1"/>
    <col min="10" max="10" width="17.140625" style="0" bestFit="1" customWidth="1"/>
    <col min="11" max="11" width="22.57421875" style="0" bestFit="1" customWidth="1"/>
  </cols>
  <sheetData>
    <row r="1" spans="1:9" ht="15">
      <c r="A1" s="23"/>
      <c r="B1" s="132" t="s">
        <v>2</v>
      </c>
      <c r="C1" s="132"/>
      <c r="D1" s="88"/>
      <c r="E1" s="95"/>
      <c r="F1" s="91"/>
      <c r="G1" s="131" t="s">
        <v>3</v>
      </c>
      <c r="H1" s="131"/>
      <c r="I1" s="24"/>
    </row>
    <row r="2" spans="1:9" ht="15">
      <c r="A2" s="23"/>
      <c r="B2" s="131" t="s">
        <v>60</v>
      </c>
      <c r="C2" s="131"/>
      <c r="D2" s="88"/>
      <c r="E2" s="95"/>
      <c r="F2" s="91"/>
      <c r="G2" s="131" t="s">
        <v>60</v>
      </c>
      <c r="H2" s="131"/>
      <c r="I2" s="24"/>
    </row>
    <row r="3" spans="1:9" ht="15">
      <c r="A3" s="25" t="s">
        <v>8</v>
      </c>
      <c r="B3" s="26" t="s">
        <v>9</v>
      </c>
      <c r="C3" s="26" t="s">
        <v>10</v>
      </c>
      <c r="D3" s="27" t="s">
        <v>0</v>
      </c>
      <c r="E3" s="96"/>
      <c r="F3" s="92" t="s">
        <v>8</v>
      </c>
      <c r="G3" s="28" t="s">
        <v>9</v>
      </c>
      <c r="H3" s="26" t="s">
        <v>10</v>
      </c>
      <c r="I3" s="27" t="s">
        <v>0</v>
      </c>
    </row>
    <row r="4" spans="1:9" ht="14.25">
      <c r="A4" s="29"/>
      <c r="B4" s="73" t="s">
        <v>40</v>
      </c>
      <c r="C4" s="73" t="s">
        <v>41</v>
      </c>
      <c r="D4" s="124">
        <v>483</v>
      </c>
      <c r="E4" s="77"/>
      <c r="F4" s="93"/>
      <c r="G4" s="73" t="s">
        <v>45</v>
      </c>
      <c r="H4" s="73" t="s">
        <v>53</v>
      </c>
      <c r="I4" s="124">
        <v>498</v>
      </c>
    </row>
    <row r="5" spans="1:9" ht="14.25">
      <c r="A5" s="29"/>
      <c r="B5" s="73" t="s">
        <v>54</v>
      </c>
      <c r="C5" s="73" t="s">
        <v>77</v>
      </c>
      <c r="D5" s="124">
        <v>426</v>
      </c>
      <c r="E5" s="77"/>
      <c r="F5" s="113"/>
      <c r="G5" s="73" t="s">
        <v>31</v>
      </c>
      <c r="H5" s="73" t="s">
        <v>32</v>
      </c>
      <c r="I5" s="124">
        <v>412</v>
      </c>
    </row>
    <row r="6" spans="1:9" ht="14.25">
      <c r="A6" s="29"/>
      <c r="B6" s="73" t="s">
        <v>22</v>
      </c>
      <c r="C6" s="73" t="s">
        <v>23</v>
      </c>
      <c r="D6" s="124">
        <v>421</v>
      </c>
      <c r="E6" s="77"/>
      <c r="F6" s="93"/>
      <c r="G6" s="79" t="s">
        <v>37</v>
      </c>
      <c r="H6" s="108" t="s">
        <v>29</v>
      </c>
      <c r="I6" s="124">
        <v>410</v>
      </c>
    </row>
    <row r="7" spans="1:9" ht="14.25">
      <c r="A7" s="29"/>
      <c r="B7" s="73" t="s">
        <v>38</v>
      </c>
      <c r="C7" s="73" t="s">
        <v>35</v>
      </c>
      <c r="D7" s="124">
        <v>412</v>
      </c>
      <c r="E7" s="77"/>
      <c r="F7" s="93"/>
      <c r="G7" s="73" t="s">
        <v>30</v>
      </c>
      <c r="H7" s="73" t="s">
        <v>17</v>
      </c>
      <c r="I7" s="124">
        <v>389</v>
      </c>
    </row>
    <row r="8" spans="1:9" ht="14.25">
      <c r="A8" s="29"/>
      <c r="B8" s="73" t="s">
        <v>26</v>
      </c>
      <c r="C8" s="73" t="s">
        <v>27</v>
      </c>
      <c r="D8" s="124">
        <v>359</v>
      </c>
      <c r="E8" s="77"/>
      <c r="F8" s="93"/>
      <c r="G8" s="78" t="s">
        <v>78</v>
      </c>
      <c r="H8" s="73" t="s">
        <v>79</v>
      </c>
      <c r="I8" s="124">
        <v>368</v>
      </c>
    </row>
    <row r="9" spans="1:9" ht="14.25">
      <c r="A9" s="29"/>
      <c r="B9" s="73" t="s">
        <v>58</v>
      </c>
      <c r="C9" s="73" t="s">
        <v>18</v>
      </c>
      <c r="D9" s="124">
        <v>354</v>
      </c>
      <c r="E9" s="77"/>
      <c r="F9" s="93"/>
      <c r="G9" s="73" t="s">
        <v>56</v>
      </c>
      <c r="H9" s="73" t="s">
        <v>57</v>
      </c>
      <c r="I9" s="124">
        <v>362</v>
      </c>
    </row>
    <row r="10" spans="1:9" ht="14.25">
      <c r="A10" s="29"/>
      <c r="B10" s="79" t="s">
        <v>80</v>
      </c>
      <c r="C10" s="101" t="s">
        <v>81</v>
      </c>
      <c r="D10" s="124">
        <v>353</v>
      </c>
      <c r="E10" s="77"/>
      <c r="F10" s="93"/>
      <c r="G10" s="74" t="s">
        <v>55</v>
      </c>
      <c r="H10" s="101" t="s">
        <v>17</v>
      </c>
      <c r="I10" s="124">
        <v>355</v>
      </c>
    </row>
    <row r="11" spans="1:9" ht="14.25">
      <c r="A11" s="29"/>
      <c r="B11" s="79" t="s">
        <v>28</v>
      </c>
      <c r="C11" s="101" t="s">
        <v>29</v>
      </c>
      <c r="D11" s="124">
        <v>351</v>
      </c>
      <c r="E11" s="77"/>
      <c r="F11" s="93"/>
      <c r="G11" s="114" t="s">
        <v>39</v>
      </c>
      <c r="H11" s="73" t="s">
        <v>15</v>
      </c>
      <c r="I11" s="124">
        <v>321</v>
      </c>
    </row>
    <row r="12" spans="1:9" ht="15" customHeight="1">
      <c r="A12" s="29"/>
      <c r="B12" s="73" t="s">
        <v>24</v>
      </c>
      <c r="C12" s="73" t="s">
        <v>25</v>
      </c>
      <c r="D12" s="124">
        <v>340</v>
      </c>
      <c r="E12" s="77"/>
      <c r="F12" s="93"/>
      <c r="G12" s="118"/>
      <c r="H12" s="119"/>
      <c r="I12" s="30"/>
    </row>
    <row r="13" spans="1:9" ht="15" customHeight="1">
      <c r="A13" s="29"/>
      <c r="B13" s="115" t="s">
        <v>75</v>
      </c>
      <c r="C13" s="73" t="s">
        <v>76</v>
      </c>
      <c r="D13" s="124">
        <v>286</v>
      </c>
      <c r="E13" s="77"/>
      <c r="F13" s="93"/>
      <c r="G13" s="79"/>
      <c r="H13" s="108"/>
      <c r="I13" s="30"/>
    </row>
    <row r="14" spans="1:9" ht="14.25">
      <c r="A14" s="29"/>
      <c r="B14" s="73"/>
      <c r="C14" s="73"/>
      <c r="D14" s="89"/>
      <c r="E14" s="77"/>
      <c r="F14" s="93"/>
      <c r="G14" s="78"/>
      <c r="H14" s="73"/>
      <c r="I14" s="30"/>
    </row>
    <row r="15" spans="1:9" ht="14.25">
      <c r="A15" s="29"/>
      <c r="B15" s="73"/>
      <c r="C15" s="73"/>
      <c r="D15" s="89"/>
      <c r="E15" s="77"/>
      <c r="F15" s="93"/>
      <c r="G15" s="78"/>
      <c r="H15" s="75"/>
      <c r="I15" s="30"/>
    </row>
    <row r="16" spans="1:9" ht="14.25">
      <c r="A16" s="29"/>
      <c r="B16" s="73"/>
      <c r="C16" s="73"/>
      <c r="D16" s="89"/>
      <c r="E16" s="77"/>
      <c r="F16" s="93"/>
      <c r="G16" s="76"/>
      <c r="H16" s="75"/>
      <c r="I16" s="30"/>
    </row>
    <row r="17" spans="1:9" ht="15">
      <c r="A17" s="70" t="s">
        <v>1</v>
      </c>
      <c r="B17" s="70"/>
      <c r="C17" s="71"/>
      <c r="D17" s="90">
        <f>SUM(D4:D16)</f>
        <v>3785</v>
      </c>
      <c r="E17" s="97"/>
      <c r="F17" s="94" t="s">
        <v>1</v>
      </c>
      <c r="G17" s="72"/>
      <c r="H17" s="71"/>
      <c r="I17" s="32">
        <f>SUM(I4:I16)</f>
        <v>3115</v>
      </c>
    </row>
    <row r="18" spans="1:9" ht="15">
      <c r="A18" s="33"/>
      <c r="B18" s="33"/>
      <c r="C18" s="34"/>
      <c r="D18" s="34"/>
      <c r="E18" s="34"/>
      <c r="F18" s="34"/>
      <c r="G18" s="35"/>
      <c r="H18" s="34"/>
      <c r="I18" s="34"/>
    </row>
    <row r="19" spans="1:9" ht="15">
      <c r="A19" s="133" t="s">
        <v>13</v>
      </c>
      <c r="B19" s="133"/>
      <c r="C19" s="133"/>
      <c r="D19" s="133"/>
      <c r="E19" s="37"/>
      <c r="F19" s="133" t="s">
        <v>14</v>
      </c>
      <c r="G19" s="133"/>
      <c r="H19" s="133"/>
      <c r="I19" s="133"/>
    </row>
    <row r="20" spans="1:11" ht="15">
      <c r="A20" s="38"/>
      <c r="B20" s="130" t="s">
        <v>21</v>
      </c>
      <c r="C20" s="130"/>
      <c r="D20" s="39"/>
      <c r="E20" s="40"/>
      <c r="F20" s="41"/>
      <c r="G20" s="130" t="s">
        <v>21</v>
      </c>
      <c r="H20" s="130"/>
      <c r="I20" s="42"/>
      <c r="K20" t="s">
        <v>82</v>
      </c>
    </row>
    <row r="21" spans="1:9" ht="15">
      <c r="A21" s="43"/>
      <c r="B21" s="44"/>
      <c r="C21" s="45" t="s">
        <v>2</v>
      </c>
      <c r="D21" s="46"/>
      <c r="E21" s="47"/>
      <c r="F21" s="48"/>
      <c r="G21" s="48"/>
      <c r="H21" s="48" t="s">
        <v>3</v>
      </c>
      <c r="I21" s="49"/>
    </row>
    <row r="22" spans="1:11" ht="15">
      <c r="A22" s="48" t="s">
        <v>5</v>
      </c>
      <c r="B22" s="117" t="s">
        <v>9</v>
      </c>
      <c r="C22" s="117" t="s">
        <v>10</v>
      </c>
      <c r="D22" s="48" t="s">
        <v>4</v>
      </c>
      <c r="E22" s="37"/>
      <c r="F22" s="48" t="s">
        <v>5</v>
      </c>
      <c r="G22" s="48" t="s">
        <v>9</v>
      </c>
      <c r="H22" s="48" t="s">
        <v>10</v>
      </c>
      <c r="I22" s="50" t="s">
        <v>4</v>
      </c>
      <c r="K22" s="120"/>
    </row>
    <row r="23" spans="1:11" ht="15">
      <c r="A23" s="110">
        <v>1</v>
      </c>
      <c r="B23" s="73" t="s">
        <v>40</v>
      </c>
      <c r="C23" s="73" t="s">
        <v>41</v>
      </c>
      <c r="D23" s="124">
        <v>483</v>
      </c>
      <c r="E23" s="51"/>
      <c r="F23" s="48">
        <v>1</v>
      </c>
      <c r="G23" s="73" t="s">
        <v>45</v>
      </c>
      <c r="H23" s="73" t="s">
        <v>53</v>
      </c>
      <c r="I23" s="124">
        <v>498</v>
      </c>
      <c r="K23" s="120"/>
    </row>
    <row r="24" spans="1:11" ht="15">
      <c r="A24" s="48">
        <v>2</v>
      </c>
      <c r="B24" s="73" t="s">
        <v>54</v>
      </c>
      <c r="C24" s="73" t="s">
        <v>77</v>
      </c>
      <c r="D24" s="124">
        <v>426</v>
      </c>
      <c r="E24" s="51"/>
      <c r="F24" s="48">
        <v>2</v>
      </c>
      <c r="G24" s="73" t="s">
        <v>31</v>
      </c>
      <c r="H24" s="73" t="s">
        <v>32</v>
      </c>
      <c r="I24" s="124">
        <v>412</v>
      </c>
      <c r="K24" s="120"/>
    </row>
    <row r="25" spans="1:11" ht="15">
      <c r="A25" s="48">
        <v>2</v>
      </c>
      <c r="B25" s="73" t="s">
        <v>22</v>
      </c>
      <c r="C25" s="73" t="s">
        <v>23</v>
      </c>
      <c r="D25" s="124">
        <v>421</v>
      </c>
      <c r="E25" s="51"/>
      <c r="F25" s="48">
        <v>3</v>
      </c>
      <c r="G25" s="79" t="s">
        <v>37</v>
      </c>
      <c r="H25" s="108" t="s">
        <v>29</v>
      </c>
      <c r="I25" s="124">
        <v>410</v>
      </c>
      <c r="K25" s="112"/>
    </row>
    <row r="26" spans="1:9" ht="15">
      <c r="A26" s="52"/>
      <c r="B26" s="53"/>
      <c r="C26" s="53"/>
      <c r="D26" s="53"/>
      <c r="E26" s="53"/>
      <c r="F26" s="54"/>
      <c r="G26" s="54"/>
      <c r="H26" s="54"/>
      <c r="I26" s="54"/>
    </row>
    <row r="27" spans="1:9" ht="15">
      <c r="A27" s="55"/>
      <c r="B27" s="55"/>
      <c r="C27" s="19" t="s">
        <v>12</v>
      </c>
      <c r="D27" s="56">
        <v>18</v>
      </c>
      <c r="E27" s="54"/>
      <c r="F27" s="54"/>
      <c r="G27" s="54"/>
      <c r="H27" s="54"/>
      <c r="I27" s="54"/>
    </row>
    <row r="28" spans="1:9" ht="15">
      <c r="A28" s="55"/>
      <c r="B28" s="55"/>
      <c r="C28" s="19" t="s">
        <v>6</v>
      </c>
      <c r="D28" s="63">
        <f>D17+I17</f>
        <v>6900</v>
      </c>
      <c r="E28" s="54"/>
      <c r="F28" s="54"/>
      <c r="G28" s="54"/>
      <c r="H28" s="54"/>
      <c r="I28" s="54"/>
    </row>
    <row r="29" spans="1:9" ht="15">
      <c r="A29" s="55"/>
      <c r="B29" s="55"/>
      <c r="C29" s="57" t="s">
        <v>7</v>
      </c>
      <c r="D29" s="63">
        <f>D28/D27</f>
        <v>383.3333333333333</v>
      </c>
      <c r="E29" s="54"/>
      <c r="F29" s="54"/>
      <c r="G29" s="54"/>
      <c r="H29" s="54"/>
      <c r="I29" s="54"/>
    </row>
    <row r="30" spans="1:9" ht="14.25">
      <c r="A30" s="55"/>
      <c r="B30" s="55"/>
      <c r="C30" s="53"/>
      <c r="D30" s="54"/>
      <c r="E30" s="54"/>
      <c r="F30" s="54"/>
      <c r="G30" s="54"/>
      <c r="H30" s="54"/>
      <c r="I30" s="54"/>
    </row>
  </sheetData>
  <sheetProtection/>
  <mergeCells count="8">
    <mergeCell ref="B20:C20"/>
    <mergeCell ref="B2:C2"/>
    <mergeCell ref="G2:H2"/>
    <mergeCell ref="B1:C1"/>
    <mergeCell ref="G1:H1"/>
    <mergeCell ref="A19:D19"/>
    <mergeCell ref="F19:I19"/>
    <mergeCell ref="G20:H20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Henning Christtreu</dc:creator>
  <cp:keywords/>
  <dc:description/>
  <cp:lastModifiedBy>Inge og Ejner</cp:lastModifiedBy>
  <cp:lastPrinted>2015-02-01T13:17:14Z</cp:lastPrinted>
  <dcterms:created xsi:type="dcterms:W3CDTF">2007-09-24T09:53:34Z</dcterms:created>
  <dcterms:modified xsi:type="dcterms:W3CDTF">2019-02-03T09:26:15Z</dcterms:modified>
  <cp:category/>
  <cp:version/>
  <cp:contentType/>
  <cp:contentStatus/>
</cp:coreProperties>
</file>